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- na D\Zahradníček - TĚRLICKO\A1 - TĚRLICKO - NÁMĚSTÍ + HŘBITOV - 1.2025\"/>
    </mc:Choice>
  </mc:AlternateContent>
  <xr:revisionPtr revIDLastSave="0" documentId="13_ncr:1_{353F3F65-D2FE-4639-8C40-A7DE547AF94F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M58" i="1"/>
  <c r="M46" i="1"/>
  <c r="M64" i="1"/>
  <c r="M35" i="1"/>
</calcChain>
</file>

<file path=xl/sharedStrings.xml><?xml version="1.0" encoding="utf-8"?>
<sst xmlns="http://schemas.openxmlformats.org/spreadsheetml/2006/main" count="117" uniqueCount="117">
  <si>
    <t>vel.</t>
  </si>
  <si>
    <t>Agastache ´Blue Fortune´ - agastache</t>
  </si>
  <si>
    <t>Achillea filipendulina ´Cloth of Gold´ - řebříček tužebníkolistý</t>
  </si>
  <si>
    <t>Artemisia ludoviciana var. albula ´Silver Queen´ - pelyněk Ludovicův</t>
  </si>
  <si>
    <t>Coreopsis verticillata ´Grandiflora´ - krásnoočko přeslenité</t>
  </si>
  <si>
    <t>Hemerocallis ‘Corky’ – denivka</t>
  </si>
  <si>
    <t>Iris (skupina Barbata-media) – kosatec</t>
  </si>
  <si>
    <t>Phlomis russeliana – sápa Russelova</t>
  </si>
  <si>
    <t>Salvia officinalis ´Berggarten´ - šalvěj lékařská</t>
  </si>
  <si>
    <t>Sedum ´Matrona´ - rozchodník</t>
  </si>
  <si>
    <t>Anemone sylvestris – sasanka lesní</t>
  </si>
  <si>
    <t>Aster dumosus ´Victor´ - hvězdnice křovitá</t>
  </si>
  <si>
    <t>Origanum vulgare ´Compactum´ - dobromysl obecná</t>
  </si>
  <si>
    <t>Allium sphaeroceaphalon – česnek kulatohlavý</t>
  </si>
  <si>
    <t>Crocus chrysanthus ‘Dorothy‘ – šafrán zlatý</t>
  </si>
  <si>
    <t>Crocus tommassinianus ‘Ruby Giant‘ – šafrán tmavokvětý</t>
  </si>
  <si>
    <t>Tulipa praestans ´Füsilier‘ – tulipán vznešený</t>
  </si>
  <si>
    <t>Centranthus ruber ‘Coccineus’ – naviň červená</t>
  </si>
  <si>
    <t>Gaura lindheimerii – gaura Lindheimerova</t>
  </si>
  <si>
    <t>Lychnis coronaria – kohoutek věncový</t>
  </si>
  <si>
    <t>Penstemon ´Husker Red Strain´ - dračík</t>
  </si>
  <si>
    <t>20/85</t>
  </si>
  <si>
    <t>20/75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</si>
  <si>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</si>
  <si>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</si>
  <si>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</si>
  <si>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</si>
  <si>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</si>
  <si>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</si>
  <si>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</si>
  <si>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</si>
  <si>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</si>
  <si>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</si>
  <si>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Papaver orientale "Turkenlouis" - mák východní</t>
  </si>
  <si>
    <t>60/80</t>
  </si>
  <si>
    <t>Narcissus cyclamineus ‚Jetfire‘</t>
  </si>
  <si>
    <t>Narcissus topolino</t>
  </si>
  <si>
    <t>Euphorbia polychroma – pryšec mnohobarvý</t>
  </si>
  <si>
    <t>Alium giganteum</t>
  </si>
  <si>
    <t>Primula denticulata ´Rubin´</t>
  </si>
  <si>
    <t>Chrysanthenun hybridum, skupina Multiflora</t>
  </si>
  <si>
    <t>Sedum spurium</t>
  </si>
  <si>
    <t>Campanula portenschlagiana (modrá)</t>
  </si>
  <si>
    <t>Phlox x subulata "White Delinght" (bílá)</t>
  </si>
  <si>
    <t>Tulipa tarda</t>
  </si>
  <si>
    <t>Aubrieta x cultorum (fialová)</t>
  </si>
  <si>
    <t>Eremurus stenophyllus</t>
  </si>
  <si>
    <t>Bergenia cordifolia "Winteglut"- bergénie</t>
  </si>
  <si>
    <t xml:space="preserve">Geranium wlassovianum - kakost </t>
  </si>
  <si>
    <t>Geranium x cantabrigiense "Karina"</t>
  </si>
  <si>
    <t>Knautia macedonica "Mars Midget"</t>
  </si>
  <si>
    <t>Catanache caeruela</t>
  </si>
  <si>
    <t>Allium sf. "Purple Sensation"</t>
  </si>
  <si>
    <t>Veškeré plochy budou před výsadbou důkladně odpleveleny totálním herbicidem v dávce 10l/ha. Postřik bude proveden</t>
  </si>
  <si>
    <t>promíseny rotavátorem tak, aby vznikla homogenní 15-20 cm hluboká vegetační vrstva. Vzhledem k charakteru výsadby a</t>
  </si>
  <si>
    <t>Před výsadbou proběhne rozmístění trvalek na plochu dle tohoto schématu:</t>
  </si>
  <si>
    <t>Nejprve se na záhon rozmístí kosterní solitérní rostliny - dávají se náhodně, nepravidelně, ale rovnoměrně po ploše,</t>
  </si>
  <si>
    <t>Zejména pokryvné rostliny dáváme i blíže k okrajům. Celkový počet rostlin na m2 doporučuje metodika 6-9 ks.</t>
  </si>
  <si>
    <t>Po rozmístění budou trvalky a traviny vysázeny do jamek do 0,01 m3, bez výměny půdy, do standardní hloubky (zároveň</t>
  </si>
  <si>
    <t>Po výsadbě trvalek a travin následuje rozmístění cibulovin, opět v náhodném schématu. Větší cibuloviny (např. Allium) se</t>
  </si>
  <si>
    <t>rozmístí jednotlivě, menší cibuloviny (narcisy, tulipány) v hnízdech po 3-5 kusech, drobné cibuloviny (např. krokusy)</t>
  </si>
  <si>
    <t>Povrch mulče bude finálně uhrabán a dorovnán.</t>
  </si>
  <si>
    <t>Doporučené termíny:</t>
  </si>
  <si>
    <t>Září - příprava záhonu (vytyčení, odplevelení)</t>
  </si>
  <si>
    <t>Do pol. října - úprava stanoviště (odtěžení, návoz substrátu a promíchání, instalace obrubníku)</t>
  </si>
  <si>
    <t>Pol. října - výsadba (trvalky i cibuloviny), mulčování kačírkem co nejdříve po výsadbě</t>
  </si>
  <si>
    <t>Nejčastější chyby při zakládání autoregulačních trvalkových záhonů:</t>
  </si>
  <si>
    <t>- Příliš malá plocha záhonů (doporučeno min. 15-20 m2),</t>
  </si>
  <si>
    <t>- Nedostatečné odplevelení stanoviště (především zbytky oddenkatých plevelů v půdě, spící semena atd.),</t>
  </si>
  <si>
    <t>- Používání mulčovací plachetky (mulčovací folie),</t>
  </si>
  <si>
    <t>- Tenká vrstva kačírkového mulče (minimum je 7 cm!),</t>
  </si>
  <si>
    <t>- Snaha o „klasické“ rozmístění rostlin na záhonu ve velkých skupinách stejného druhu,</t>
  </si>
  <si>
    <t>- Dosazování cibulovin na podzim do již zamulčovaného záhonu (porušení mulčovací vrstvy má za následek silné</t>
  </si>
  <si>
    <t>zaplevelování záhonu),</t>
  </si>
  <si>
    <t>Doporučená péče o výsadby</t>
  </si>
  <si>
    <t>DOPORUČENÁ PÉČE PRO OBDOBÍ 1. ROKU:</t>
  </si>
  <si>
    <t>Březen - 1x celkové odstranění suché nadzemní části trvalek a travin cca 5-10 cm nad zemí a následné vyhrabání</t>
  </si>
  <si>
    <t>hmoty v předjaří (před rašením cibulovin), odstranění plevelných rostlin.</t>
  </si>
  <si>
    <t>Červen – 1x odstranění suchých částí odkvetlých cibulovin, kvalifikované vypletí bez porušení mulčovací vrstvy.</t>
  </si>
  <si>
    <t>V případě zájmu o větší intenzitu údržby (zejména v soukromém sektoru) doporučuji u trvalek průběžný ostřih</t>
  </si>
  <si>
    <t>odkvetlých částí rostlin nebo rozklesávajících se taxonů (např. Papaver orientale).</t>
  </si>
  <si>
    <t>TECHNOLOGIE VÝSADBY + VÝMĚRY :</t>
  </si>
  <si>
    <t>nejlépe opakovaně 2x. Záhon bude založen na - BOMBÍROVANÉM ZÁHONU.</t>
  </si>
  <si>
    <t>Doplněn vrstvou písku frakce 2/3 a kačírku frakce 4/8 celoplošně ve vrstvě 5 cm. Vrstvy budou následně</t>
  </si>
  <si>
    <t xml:space="preserve">požadavkům rostlin by mělo být cílové stanoviště na živiny chudé a s dobrou drenážní vrstvou. </t>
  </si>
  <si>
    <t>se substrátem), bez zásobního minerálního hnojení. Trvalky je vhodné sadit cca konejnerované, velikost květináče 9x9 (11x11) cm.</t>
  </si>
  <si>
    <t>v hnízdech po 5-10 kusech. Cibuloviny lze sadit mělčeji, než je obvyklé, nebo se počítá ještě se zakrytím mulčovací vrstvou</t>
  </si>
  <si>
    <t>Rostliny není vhodné jednotlivě obsypávat, zasypou se i v místech, odkud vyrůstají, nevadí, že je po zamulčování nebude téměř vidět.</t>
  </si>
  <si>
    <t xml:space="preserve">Při silném prokořenění rostlin v květináčích je doporučeno šetrné narušení balu zahradnickými nůžkami nebo nožem. </t>
  </si>
  <si>
    <t>Před výsadbou je vhodné rostliny v květináčích prolít vodou, zejména při slunečném počasí. Ihned po výsadbě je rovněž doporučená zálivka .</t>
  </si>
  <si>
    <t>Zálivka a další ruční vypletí probíhá průběžně dle potřeby. Při pletí by nemělo docházet k porušení mulčovací vrstvy kameniva !</t>
  </si>
  <si>
    <t>PZN : VÝSADBU PROVEDE SPECIALIZOVANÁ FIRMA</t>
  </si>
  <si>
    <t>1.skupinové rostliny</t>
  </si>
  <si>
    <t>2.půdokryvné</t>
  </si>
  <si>
    <t>3.cibuloviny</t>
  </si>
  <si>
    <t>4.putující rostliny</t>
  </si>
  <si>
    <t>Po dokončení všech výsadeb se celá plocha zamulčuje kačírkem  16-32 mm o mocnosti vrstvy 7cm.</t>
  </si>
  <si>
    <t>AUTOR : ing. Petr Závodný, mobil: 777 308 006</t>
  </si>
  <si>
    <t>Miscanthus sinensis ´Flamingo´ - ozdobnice čínská</t>
  </si>
  <si>
    <t>nedávají se blíže k okrajům (min. 50 cm od okraje). Poté se rozmístí doprovodné rostliny, nakonec pokryvné a vtroušené.</t>
  </si>
  <si>
    <t>DATUM : 12/2024</t>
  </si>
  <si>
    <t>záhon C</t>
  </si>
  <si>
    <r>
      <t xml:space="preserve">AKCE : </t>
    </r>
    <r>
      <rPr>
        <b/>
        <sz val="12"/>
        <rFont val="Arial CE"/>
        <family val="2"/>
        <charset val="238"/>
      </rPr>
      <t>TĚRLICKO - NÁMĚSTÍ</t>
    </r>
  </si>
  <si>
    <t>záhon C - celkem - 44 m2 - pro osázení (nenší o odstup od kraje) - 27 m2</t>
  </si>
  <si>
    <r>
      <t xml:space="preserve">Celková plocha záhonu -  =  </t>
    </r>
    <r>
      <rPr>
        <b/>
        <sz val="10"/>
        <color theme="1"/>
        <rFont val="Calibri"/>
        <family val="2"/>
        <charset val="238"/>
        <scheme val="minor"/>
      </rPr>
      <t xml:space="preserve">44 </t>
    </r>
    <r>
      <rPr>
        <sz val="10"/>
        <color theme="1"/>
        <rFont val="Calibri"/>
        <family val="2"/>
        <charset val="238"/>
        <scheme val="minor"/>
      </rPr>
      <t>m2</t>
    </r>
  </si>
  <si>
    <r>
      <t xml:space="preserve">Plocha  výsadby trvalek -  = </t>
    </r>
    <r>
      <rPr>
        <b/>
        <sz val="10"/>
        <color theme="1"/>
        <rFont val="Calibri"/>
        <family val="2"/>
        <charset val="238"/>
        <scheme val="minor"/>
      </rPr>
      <t>27</t>
    </r>
    <r>
      <rPr>
        <sz val="10"/>
        <color theme="1"/>
        <rFont val="Calibri"/>
        <family val="2"/>
        <charset val="238"/>
        <scheme val="minor"/>
      </rPr>
      <t xml:space="preserve"> m2</t>
    </r>
  </si>
  <si>
    <t>Podklad - navážka ornice - viz. Zpráva</t>
  </si>
  <si>
    <r>
      <t xml:space="preserve">Zásyp oblázky dle výběru investora i. Doporučená frakce 16/32 v horizontu 7cm = </t>
    </r>
    <r>
      <rPr>
        <b/>
        <sz val="10"/>
        <color theme="1"/>
        <rFont val="Calibri"/>
        <family val="2"/>
        <charset val="238"/>
        <scheme val="minor"/>
      </rPr>
      <t>3.1</t>
    </r>
    <r>
      <rPr>
        <sz val="10"/>
        <color theme="1"/>
        <rFont val="Calibri"/>
        <family val="2"/>
        <charset val="238"/>
        <scheme val="minor"/>
      </rPr>
      <t xml:space="preserve"> m3.</t>
    </r>
  </si>
  <si>
    <t>celkový počet cibulovin (23ks/m2)</t>
  </si>
  <si>
    <r>
      <t xml:space="preserve">Navážka písku frakce 2/3 a kačírku 4/8 v horizontu 5cm = </t>
    </r>
    <r>
      <rPr>
        <b/>
        <sz val="10"/>
        <color theme="1"/>
        <rFont val="Calibri"/>
        <family val="2"/>
        <charset val="238"/>
        <scheme val="minor"/>
      </rPr>
      <t xml:space="preserve">2.2 </t>
    </r>
    <r>
      <rPr>
        <sz val="10"/>
        <color theme="1"/>
        <rFont val="Calibri"/>
        <family val="2"/>
        <charset val="238"/>
        <scheme val="minor"/>
      </rPr>
      <t>m3</t>
    </r>
  </si>
  <si>
    <t>Calamagrostis × acutiflora ´Karl Foerster´ - třtina ostrokvětá</t>
  </si>
  <si>
    <t>Calamagrostis brachytricha – třtina chlupatá</t>
  </si>
  <si>
    <t>Panicum virgatum ´Rotbraun´ - proso prutnaté</t>
  </si>
  <si>
    <t>Perovskia abrotanoides – perovskie dřevinkovitá</t>
  </si>
  <si>
    <t>celkový počet rostlin (8 ks/m2)</t>
  </si>
  <si>
    <t>0.struktury - traviny</t>
  </si>
  <si>
    <t>D.1.A.3 -  TRVALKOVÝ ZÁHON -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</si>
</sst>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92D05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6666FF"/>
      <name val="Calibri"/>
      <family val="2"/>
      <charset val="238"/>
      <scheme val="minor"/>
    </font>
    <font>
      <sz val="9"/>
      <color theme="3" tint="0.59999389629810485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B4F"/>
        <bgColor indexed="64"/>
      </patternFill>
    </fill>
    <fill>
      <patternFill patternType="solid">
        <fgColor rgb="FFFBBDB7"/>
        <bgColor indexed="64"/>
      </patternFill>
    </fill>
    <fill>
      <patternFill patternType="solid">
        <fgColor rgb="FF00499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6600FF"/>
        <bgColor indexed="64"/>
      </patternFill>
    </fill>
    <fill>
      <patternFill patternType="solid">
        <fgColor rgb="FF7619FF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808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 textRotation="90"/>
    </xf>
    <xf numFmtId="0" fontId="3" fillId="0" borderId="5" xfId="0" applyFont="1" applyBorder="1" applyAlignment="1">
      <alignment horizontal="left" textRotation="90"/>
    </xf>
    <xf numFmtId="0" fontId="3" fillId="0" borderId="4" xfId="0" applyFont="1" applyBorder="1" applyAlignment="1">
      <alignment horizontal="left" textRotation="90"/>
    </xf>
    <xf numFmtId="0" fontId="3" fillId="7" borderId="4" xfId="0" applyFont="1" applyFill="1" applyBorder="1" applyAlignment="1">
      <alignment horizontal="left" textRotation="90"/>
    </xf>
    <xf numFmtId="0" fontId="3" fillId="12" borderId="4" xfId="0" applyFont="1" applyFill="1" applyBorder="1" applyAlignment="1">
      <alignment horizontal="left" textRotation="90"/>
    </xf>
    <xf numFmtId="0" fontId="3" fillId="3" borderId="4" xfId="0" applyFont="1" applyFill="1" applyBorder="1" applyAlignment="1">
      <alignment horizontal="left" textRotation="90"/>
    </xf>
    <xf numFmtId="0" fontId="3" fillId="10" borderId="4" xfId="0" applyFont="1" applyFill="1" applyBorder="1" applyAlignment="1">
      <alignment horizontal="left" textRotation="90"/>
    </xf>
    <xf numFmtId="0" fontId="3" fillId="6" borderId="4" xfId="0" applyFont="1" applyFill="1" applyBorder="1" applyAlignment="1">
      <alignment horizontal="left" textRotation="90"/>
    </xf>
    <xf numFmtId="0" fontId="3" fillId="2" borderId="4" xfId="0" applyFont="1" applyFill="1" applyBorder="1" applyAlignment="1">
      <alignment horizontal="left" textRotation="90"/>
    </xf>
    <xf numFmtId="0" fontId="3" fillId="4" borderId="4" xfId="0" applyFont="1" applyFill="1" applyBorder="1" applyAlignment="1">
      <alignment horizontal="left" textRotation="90"/>
    </xf>
    <xf numFmtId="0" fontId="5" fillId="5" borderId="4" xfId="0" applyFont="1" applyFill="1" applyBorder="1" applyAlignment="1">
      <alignment horizontal="left" textRotation="90"/>
    </xf>
    <xf numFmtId="0" fontId="3" fillId="13" borderId="4" xfId="0" applyFont="1" applyFill="1" applyBorder="1" applyAlignment="1">
      <alignment horizontal="left" textRotation="90"/>
    </xf>
    <xf numFmtId="0" fontId="3" fillId="0" borderId="9" xfId="0" applyFont="1" applyBorder="1" applyAlignment="1">
      <alignment horizontal="left" textRotation="90"/>
    </xf>
    <xf numFmtId="0" fontId="3" fillId="0" borderId="6" xfId="0" applyFont="1" applyBorder="1" applyAlignment="1">
      <alignment horizontal="left" textRotation="90"/>
    </xf>
    <xf numFmtId="0" fontId="3" fillId="0" borderId="7" xfId="0" applyFont="1" applyBorder="1" applyAlignment="1">
      <alignment horizontal="left" textRotation="90"/>
    </xf>
    <xf numFmtId="0" fontId="3" fillId="0" borderId="8" xfId="0" applyFont="1" applyBorder="1" applyAlignment="1">
      <alignment horizontal="left" textRotation="90"/>
    </xf>
    <xf numFmtId="0" fontId="3" fillId="0" borderId="10" xfId="0" applyFont="1" applyBorder="1" applyAlignment="1">
      <alignment horizontal="left" textRotation="90"/>
    </xf>
    <xf numFmtId="0" fontId="3" fillId="8" borderId="4" xfId="0" applyFont="1" applyFill="1" applyBorder="1" applyAlignment="1">
      <alignment horizontal="left" textRotation="90"/>
    </xf>
    <xf numFmtId="0" fontId="3" fillId="9" borderId="4" xfId="0" applyFont="1" applyFill="1" applyBorder="1" applyAlignment="1">
      <alignment horizontal="left" textRotation="90"/>
    </xf>
    <xf numFmtId="0" fontId="3" fillId="14" borderId="4" xfId="0" applyFont="1" applyFill="1" applyBorder="1" applyAlignment="1">
      <alignment horizontal="left" textRotation="90"/>
    </xf>
    <xf numFmtId="0" fontId="3" fillId="0" borderId="12" xfId="0" applyFont="1" applyBorder="1" applyAlignment="1">
      <alignment horizontal="left" textRotation="90"/>
    </xf>
    <xf numFmtId="0" fontId="3" fillId="0" borderId="0" xfId="0" applyFont="1"/>
    <xf numFmtId="0" fontId="3" fillId="0" borderId="0" xfId="0" applyFont="1" applyAlignment="1">
      <alignment horizontal="left" textRotation="90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16" borderId="4" xfId="0" applyFont="1" applyFill="1" applyBorder="1" applyAlignment="1">
      <alignment horizontal="left" textRotation="90"/>
    </xf>
    <xf numFmtId="0" fontId="3" fillId="16" borderId="5" xfId="0" applyFont="1" applyFill="1" applyBorder="1" applyAlignment="1">
      <alignment horizontal="left" textRotation="90"/>
    </xf>
    <xf numFmtId="0" fontId="3" fillId="0" borderId="0" xfId="0" applyFont="1" applyAlignment="1">
      <alignment horizontal="center"/>
    </xf>
    <xf numFmtId="0" fontId="3" fillId="17" borderId="4" xfId="0" applyFont="1" applyFill="1" applyBorder="1" applyAlignment="1">
      <alignment horizontal="left" textRotation="90"/>
    </xf>
    <xf numFmtId="0" fontId="3" fillId="5" borderId="4" xfId="0" applyFont="1" applyFill="1" applyBorder="1" applyAlignment="1">
      <alignment horizontal="left" textRotation="90"/>
    </xf>
    <xf numFmtId="0" fontId="3" fillId="18" borderId="4" xfId="0" applyFont="1" applyFill="1" applyBorder="1" applyAlignment="1">
      <alignment horizontal="left" textRotation="90"/>
    </xf>
    <xf numFmtId="0" fontId="8" fillId="19" borderId="4" xfId="0" applyFont="1" applyFill="1" applyBorder="1" applyAlignment="1">
      <alignment horizontal="left" textRotation="90"/>
    </xf>
    <xf numFmtId="0" fontId="3" fillId="19" borderId="4" xfId="0" applyFont="1" applyFill="1" applyBorder="1" applyAlignment="1">
      <alignment horizontal="left" textRotation="90"/>
    </xf>
    <xf numFmtId="0" fontId="3" fillId="17" borderId="10" xfId="0" applyFont="1" applyFill="1" applyBorder="1" applyAlignment="1">
      <alignment horizontal="left" textRotation="90"/>
    </xf>
    <xf numFmtId="0" fontId="3" fillId="20" borderId="4" xfId="0" applyFont="1" applyFill="1" applyBorder="1" applyAlignment="1">
      <alignment horizontal="left" textRotation="90"/>
    </xf>
    <xf numFmtId="0" fontId="3" fillId="0" borderId="9" xfId="0" applyFont="1" applyBorder="1" applyAlignment="1">
      <alignment vertical="center"/>
    </xf>
    <xf numFmtId="0" fontId="3" fillId="21" borderId="6" xfId="0" applyFont="1" applyFill="1" applyBorder="1" applyAlignment="1">
      <alignment horizontal="left" textRotation="90"/>
    </xf>
    <xf numFmtId="0" fontId="3" fillId="21" borderId="8" xfId="0" applyFont="1" applyFill="1" applyBorder="1" applyAlignment="1">
      <alignment horizontal="left" textRotation="90"/>
    </xf>
    <xf numFmtId="0" fontId="3" fillId="17" borderId="5" xfId="0" applyFont="1" applyFill="1" applyBorder="1" applyAlignment="1">
      <alignment horizontal="left" textRotation="90"/>
    </xf>
    <xf numFmtId="0" fontId="3" fillId="0" borderId="4" xfId="0" applyFont="1" applyBorder="1"/>
    <xf numFmtId="0" fontId="3" fillId="0" borderId="15" xfId="0" applyFont="1" applyBorder="1"/>
    <xf numFmtId="0" fontId="6" fillId="0" borderId="15" xfId="0" applyFont="1" applyBorder="1" applyAlignment="1">
      <alignment horizontal="left" textRotation="90" wrapText="1"/>
    </xf>
    <xf numFmtId="0" fontId="6" fillId="0" borderId="15" xfId="0" applyFont="1" applyBorder="1" applyAlignment="1">
      <alignment horizontal="left" textRotation="90"/>
    </xf>
    <xf numFmtId="0" fontId="3" fillId="0" borderId="5" xfId="0" applyFont="1" applyBorder="1" applyAlignment="1">
      <alignment vertical="center"/>
    </xf>
    <xf numFmtId="0" fontId="3" fillId="11" borderId="7" xfId="0" applyFont="1" applyFill="1" applyBorder="1" applyAlignment="1">
      <alignment horizontal="left" textRotation="90"/>
    </xf>
    <xf numFmtId="0" fontId="3" fillId="0" borderId="12" xfId="0" applyFont="1" applyBorder="1" applyAlignment="1">
      <alignment vertical="center"/>
    </xf>
    <xf numFmtId="0" fontId="3" fillId="17" borderId="12" xfId="0" applyFont="1" applyFill="1" applyBorder="1" applyAlignment="1">
      <alignment horizontal="left" textRotation="90"/>
    </xf>
    <xf numFmtId="0" fontId="7" fillId="15" borderId="5" xfId="0" applyFont="1" applyFill="1" applyBorder="1" applyAlignment="1">
      <alignment horizontal="left" textRotation="90"/>
    </xf>
    <xf numFmtId="0" fontId="4" fillId="11" borderId="6" xfId="0" applyFont="1" applyFill="1" applyBorder="1" applyAlignment="1">
      <alignment vertical="center"/>
    </xf>
    <xf numFmtId="0" fontId="4" fillId="11" borderId="7" xfId="0" applyFont="1" applyFill="1" applyBorder="1" applyAlignment="1">
      <alignment vertical="center"/>
    </xf>
    <xf numFmtId="0" fontId="3" fillId="0" borderId="11" xfId="0" applyFont="1" applyBorder="1" applyAlignment="1">
      <alignment horizontal="left" textRotation="90"/>
    </xf>
    <xf numFmtId="0" fontId="3" fillId="0" borderId="18" xfId="0" applyFont="1" applyBorder="1" applyAlignment="1">
      <alignment horizontal="left" textRotation="90"/>
    </xf>
    <xf numFmtId="0" fontId="3" fillId="0" borderId="19" xfId="0" applyFont="1" applyBorder="1" applyAlignment="1">
      <alignment horizontal="left" textRotation="90"/>
    </xf>
    <xf numFmtId="0" fontId="3" fillId="0" borderId="20" xfId="0" applyFont="1" applyBorder="1" applyAlignment="1">
      <alignment horizontal="left" textRotation="90"/>
    </xf>
    <xf numFmtId="0" fontId="3" fillId="0" borderId="21" xfId="0" applyFont="1" applyBorder="1" applyAlignment="1">
      <alignment horizontal="left" textRotation="90"/>
    </xf>
    <xf numFmtId="0" fontId="3" fillId="0" borderId="15" xfId="0" applyFont="1" applyBorder="1" applyAlignment="1">
      <alignment horizontal="left" textRotation="90"/>
    </xf>
    <xf numFmtId="0" fontId="3" fillId="17" borderId="22" xfId="0" applyFont="1" applyFill="1" applyBorder="1" applyAlignment="1">
      <alignment horizontal="left" textRotation="90"/>
    </xf>
    <xf numFmtId="0" fontId="3" fillId="17" borderId="5" xfId="0" applyFont="1" applyFill="1" applyBorder="1" applyAlignment="1">
      <alignment vertical="center"/>
    </xf>
    <xf numFmtId="0" fontId="3" fillId="12" borderId="5" xfId="0" applyFont="1" applyFill="1" applyBorder="1" applyAlignment="1">
      <alignment horizontal="left" textRotation="90"/>
    </xf>
    <xf numFmtId="0" fontId="3" fillId="11" borderId="7" xfId="0" applyFont="1" applyFill="1" applyBorder="1" applyAlignment="1">
      <alignment vertical="center"/>
    </xf>
    <xf numFmtId="0" fontId="3" fillId="11" borderId="16" xfId="0" applyFont="1" applyFill="1" applyBorder="1" applyAlignment="1">
      <alignment horizontal="left" textRotation="90"/>
    </xf>
    <xf numFmtId="0" fontId="3" fillId="11" borderId="23" xfId="0" applyFont="1" applyFill="1" applyBorder="1" applyAlignment="1">
      <alignment horizontal="left" textRotation="90"/>
    </xf>
    <xf numFmtId="0" fontId="3" fillId="0" borderId="17" xfId="0" applyFont="1" applyBorder="1" applyAlignment="1">
      <alignment vertical="center"/>
    </xf>
    <xf numFmtId="0" fontId="3" fillId="17" borderId="15" xfId="0" applyFont="1" applyFill="1" applyBorder="1" applyAlignment="1">
      <alignment horizontal="left" textRotation="90"/>
    </xf>
    <xf numFmtId="0" fontId="3" fillId="2" borderId="5" xfId="0" applyFont="1" applyFill="1" applyBorder="1" applyAlignment="1">
      <alignment horizontal="left" textRotation="90"/>
    </xf>
    <xf numFmtId="0" fontId="3" fillId="2" borderId="15" xfId="0" applyFont="1" applyFill="1" applyBorder="1" applyAlignment="1">
      <alignment horizontal="left" textRotation="90"/>
    </xf>
    <xf numFmtId="0" fontId="4" fillId="11" borderId="16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/>
    <xf numFmtId="0" fontId="3" fillId="0" borderId="15" xfId="0" applyFont="1" applyBorder="1" applyAlignment="1">
      <alignment vertical="center"/>
    </xf>
    <xf numFmtId="0" fontId="3" fillId="0" borderId="14" xfId="0" applyFont="1" applyBorder="1" applyAlignment="1">
      <alignment horizontal="left" textRotation="90"/>
    </xf>
    <xf numFmtId="0" fontId="3" fillId="0" borderId="25" xfId="0" applyFont="1" applyBorder="1" applyAlignment="1">
      <alignment horizontal="left" textRotation="90"/>
    </xf>
    <xf numFmtId="0" fontId="3" fillId="12" borderId="12" xfId="0" applyFont="1" applyFill="1" applyBorder="1" applyAlignment="1">
      <alignment horizontal="left" textRotation="90"/>
    </xf>
    <xf numFmtId="0" fontId="0" fillId="0" borderId="28" xfId="0" applyBorder="1"/>
    <xf numFmtId="0" fontId="13" fillId="0" borderId="29" xfId="0" applyFont="1" applyBorder="1"/>
    <xf numFmtId="0" fontId="13" fillId="0" borderId="31" xfId="0" applyFont="1" applyBorder="1"/>
    <xf numFmtId="0" fontId="0" fillId="0" borderId="32" xfId="0" applyBorder="1"/>
    <xf numFmtId="0" fontId="12" fillId="0" borderId="34" xfId="0" applyFont="1" applyBorder="1"/>
    <xf numFmtId="0" fontId="12" fillId="0" borderId="24" xfId="0" applyFont="1" applyBorder="1"/>
    <xf numFmtId="0" fontId="0" fillId="0" borderId="24" xfId="0" applyBorder="1"/>
    <xf numFmtId="0" fontId="10" fillId="0" borderId="1" xfId="0" applyFont="1" applyBorder="1"/>
    <xf numFmtId="0" fontId="0" fillId="0" borderId="3" xfId="0" applyBorder="1"/>
    <xf numFmtId="0" fontId="0" fillId="0" borderId="3" xfId="0" applyBorder="1" applyAlignment="1">
      <alignment horizontal="left" textRotation="90"/>
    </xf>
    <xf numFmtId="0" fontId="0" fillId="0" borderId="2" xfId="0" applyBorder="1"/>
    <xf numFmtId="0" fontId="0" fillId="17" borderId="30" xfId="0" applyFill="1" applyBorder="1"/>
    <xf numFmtId="0" fontId="0" fillId="17" borderId="33" xfId="0" applyFill="1" applyBorder="1"/>
    <xf numFmtId="0" fontId="0" fillId="0" borderId="28" xfId="0" applyBorder="1" applyAlignment="1">
      <alignment horizontal="left"/>
    </xf>
    <xf numFmtId="0" fontId="0" fillId="0" borderId="28" xfId="0" applyBorder="1" applyAlignment="1">
      <alignment horizontal="right"/>
    </xf>
    <xf numFmtId="0" fontId="0" fillId="17" borderId="35" xfId="0" applyFill="1" applyBorder="1"/>
    <xf numFmtId="0" fontId="1" fillId="0" borderId="24" xfId="0" applyFont="1" applyBorder="1"/>
    <xf numFmtId="0" fontId="1" fillId="0" borderId="24" xfId="0" applyFont="1" applyBorder="1" applyAlignment="1">
      <alignment horizontal="right"/>
    </xf>
    <xf numFmtId="0" fontId="1" fillId="0" borderId="34" xfId="0" applyFont="1" applyBorder="1"/>
    <xf numFmtId="0" fontId="0" fillId="0" borderId="29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2" xfId="0" applyBorder="1" applyAlignment="1">
      <alignment horizontal="right"/>
    </xf>
    <xf numFmtId="0" fontId="3" fillId="17" borderId="25" xfId="0" applyFont="1" applyFill="1" applyBorder="1" applyAlignment="1">
      <alignment horizontal="left" textRotation="90"/>
    </xf>
    <xf numFmtId="0" fontId="13" fillId="0" borderId="37" xfId="0" applyFont="1" applyBorder="1"/>
    <xf numFmtId="0" fontId="0" fillId="17" borderId="38" xfId="0" applyFill="1" applyBorder="1"/>
    <xf numFmtId="0" fontId="3" fillId="0" borderId="39" xfId="0" applyFont="1" applyBorder="1" applyAlignment="1">
      <alignment horizontal="left" vertical="top"/>
    </xf>
    <xf numFmtId="0" fontId="3" fillId="11" borderId="13" xfId="0" applyFont="1" applyFill="1" applyBorder="1" applyAlignment="1">
      <alignment horizontal="center"/>
    </xf>
    <xf numFmtId="0" fontId="3" fillId="0" borderId="40" xfId="0" applyFont="1" applyBorder="1" applyAlignment="1">
      <alignment vertic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vertical="center"/>
    </xf>
    <xf numFmtId="0" fontId="3" fillId="0" borderId="26" xfId="0" applyFont="1" applyBorder="1" applyAlignment="1">
      <alignment horizontal="center"/>
    </xf>
    <xf numFmtId="0" fontId="3" fillId="0" borderId="43" xfId="0" applyFont="1" applyBorder="1" applyAlignment="1">
      <alignment vertical="center"/>
    </xf>
    <xf numFmtId="0" fontId="3" fillId="0" borderId="44" xfId="0" applyFont="1" applyBorder="1" applyAlignment="1">
      <alignment horizontal="center"/>
    </xf>
    <xf numFmtId="0" fontId="3" fillId="0" borderId="42" xfId="0" applyFont="1" applyBorder="1"/>
    <xf numFmtId="0" fontId="3" fillId="0" borderId="39" xfId="0" applyFont="1" applyBorder="1" applyAlignment="1">
      <alignment vertical="center"/>
    </xf>
    <xf numFmtId="0" fontId="3" fillId="0" borderId="37" xfId="0" applyFont="1" applyBorder="1"/>
    <xf numFmtId="0" fontId="3" fillId="17" borderId="41" xfId="0" applyFont="1" applyFill="1" applyBorder="1" applyAlignment="1">
      <alignment horizontal="center"/>
    </xf>
    <xf numFmtId="0" fontId="3" fillId="0" borderId="45" xfId="0" applyFont="1" applyBorder="1" applyAlignment="1">
      <alignment vertical="center"/>
    </xf>
    <xf numFmtId="0" fontId="3" fillId="0" borderId="46" xfId="0" applyFont="1" applyBorder="1" applyAlignment="1">
      <alignment horizontal="right" vertical="center"/>
    </xf>
    <xf numFmtId="0" fontId="3" fillId="0" borderId="46" xfId="0" applyFont="1" applyBorder="1" applyAlignment="1">
      <alignment horizontal="left" textRotation="90"/>
    </xf>
    <xf numFmtId="0" fontId="3" fillId="12" borderId="46" xfId="0" applyFont="1" applyFill="1" applyBorder="1" applyAlignment="1">
      <alignment horizontal="left" textRotation="90"/>
    </xf>
    <xf numFmtId="0" fontId="3" fillId="0" borderId="2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0" xfId="0" applyFont="1"/>
    <xf numFmtId="0" fontId="1" fillId="11" borderId="4" xfId="0" applyFont="1" applyFill="1" applyBorder="1"/>
    <xf numFmtId="0" fontId="1" fillId="11" borderId="4" xfId="0" applyFont="1" applyFill="1" applyBorder="1" applyAlignment="1">
      <alignment horizontal="left" textRotation="90"/>
    </xf>
    <xf numFmtId="0" fontId="0" fillId="11" borderId="4" xfId="0" applyFill="1" applyBorder="1" applyAlignment="1">
      <alignment horizontal="left" textRotation="90"/>
    </xf>
    <xf numFmtId="0" fontId="0" fillId="11" borderId="26" xfId="0" applyFill="1" applyBorder="1"/>
    <xf numFmtId="0" fontId="5" fillId="22" borderId="4" xfId="0" applyFont="1" applyFill="1" applyBorder="1" applyAlignment="1">
      <alignment horizontal="left" textRotation="90"/>
    </xf>
    <xf numFmtId="0" fontId="3" fillId="22" borderId="4" xfId="0" applyFont="1" applyFill="1" applyBorder="1" applyAlignment="1">
      <alignment horizontal="left" textRotation="90"/>
    </xf>
    <xf numFmtId="0" fontId="3" fillId="23" borderId="4" xfId="0" applyFont="1" applyFill="1" applyBorder="1" applyAlignment="1">
      <alignment horizontal="left" textRotation="90"/>
    </xf>
    <xf numFmtId="0" fontId="3" fillId="0" borderId="47" xfId="0" applyFont="1" applyBorder="1" applyAlignment="1">
      <alignment horizontal="left" vertical="top"/>
    </xf>
    <xf numFmtId="0" fontId="3" fillId="0" borderId="48" xfId="0" applyFont="1" applyBorder="1"/>
    <xf numFmtId="0" fontId="6" fillId="0" borderId="48" xfId="0" applyFont="1" applyBorder="1" applyAlignment="1">
      <alignment horizontal="left" textRotation="90" wrapText="1"/>
    </xf>
    <xf numFmtId="0" fontId="6" fillId="0" borderId="48" xfId="0" applyFont="1" applyBorder="1" applyAlignment="1">
      <alignment horizontal="left" textRotation="90"/>
    </xf>
    <xf numFmtId="0" fontId="4" fillId="11" borderId="42" xfId="0" applyFont="1" applyFill="1" applyBorder="1"/>
    <xf numFmtId="0" fontId="6" fillId="0" borderId="14" xfId="0" applyFont="1" applyBorder="1" applyAlignment="1">
      <alignment horizontal="left" textRotation="90"/>
    </xf>
    <xf numFmtId="0" fontId="3" fillId="0" borderId="13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left" textRotation="90"/>
    </xf>
    <xf numFmtId="0" fontId="0" fillId="11" borderId="9" xfId="0" applyFill="1" applyBorder="1" applyAlignment="1">
      <alignment horizontal="left" textRotation="90"/>
    </xf>
    <xf numFmtId="0" fontId="3" fillId="22" borderId="9" xfId="0" applyFont="1" applyFill="1" applyBorder="1" applyAlignment="1">
      <alignment horizontal="left" textRotation="90"/>
    </xf>
    <xf numFmtId="0" fontId="1" fillId="0" borderId="36" xfId="0" applyFont="1" applyBorder="1" applyAlignment="1">
      <alignment wrapText="1"/>
    </xf>
    <xf numFmtId="0" fontId="3" fillId="0" borderId="26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CC00"/>
      <color rgb="FFCC00FF"/>
      <color rgb="FFD60093"/>
      <color rgb="FF7619FF"/>
      <color rgb="FF6600FF"/>
      <color rgb="FF6666FF"/>
      <color rgb="FFFBBDB7"/>
      <color rgb="FF990033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8"/>
  <sheetViews>
    <sheetView tabSelected="1" zoomScale="150" zoomScaleNormal="150" workbookViewId="0">
      <selection activeCell="Q10" sqref="Q10"/>
    </sheetView>
  </sheetViews>
  <sheetFormatPr defaultRowHeight="15" x14ac:dyDescent="0.25"/>
  <cols>
    <col min="1" max="1" width="48" customWidth="1"/>
    <col min="2" max="2" width="5.140625" customWidth="1"/>
    <col min="3" max="12" width="3.7109375" style="1" customWidth="1"/>
    <col min="13" max="13" width="6.7109375" customWidth="1"/>
    <col min="14" max="14" width="2.7109375" customWidth="1"/>
  </cols>
  <sheetData>
    <row r="1" spans="1:13" ht="25.15" customHeight="1" thickBot="1" x14ac:dyDescent="0.35">
      <c r="A1" s="83" t="s">
        <v>116</v>
      </c>
      <c r="B1" s="84"/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</row>
    <row r="2" spans="1:13" ht="21.75" customHeight="1" x14ac:dyDescent="0.25">
      <c r="A2" s="80" t="s">
        <v>102</v>
      </c>
      <c r="B2" s="81"/>
      <c r="C2" s="81"/>
      <c r="D2" s="81"/>
      <c r="E2" s="82"/>
      <c r="F2" s="82"/>
      <c r="G2" s="82"/>
      <c r="H2" s="82"/>
      <c r="I2" s="82"/>
      <c r="J2" s="82"/>
      <c r="K2" s="82"/>
      <c r="L2" s="82"/>
      <c r="M2" s="91"/>
    </row>
    <row r="3" spans="1:13" ht="15.6" customHeight="1" x14ac:dyDescent="0.25">
      <c r="A3" s="77" t="s">
        <v>97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87"/>
    </row>
    <row r="4" spans="1:13" ht="15.6" customHeight="1" thickBot="1" x14ac:dyDescent="0.3">
      <c r="A4" s="78" t="s">
        <v>100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88"/>
    </row>
    <row r="5" spans="1:13" ht="15.6" customHeight="1" x14ac:dyDescent="0.25">
      <c r="A5" s="100"/>
      <c r="C5"/>
      <c r="D5"/>
      <c r="E5"/>
      <c r="F5"/>
      <c r="G5"/>
      <c r="H5"/>
      <c r="I5"/>
      <c r="J5"/>
      <c r="K5"/>
      <c r="L5"/>
      <c r="M5" s="101"/>
    </row>
    <row r="6" spans="1:13" ht="15.6" customHeight="1" x14ac:dyDescent="0.25">
      <c r="A6" s="94" t="s">
        <v>103</v>
      </c>
      <c r="B6" s="92"/>
      <c r="C6" s="92"/>
      <c r="D6" s="93"/>
      <c r="E6" s="82"/>
      <c r="F6" s="82"/>
      <c r="G6" s="82"/>
      <c r="H6" s="82"/>
      <c r="I6" s="82"/>
      <c r="J6" s="82"/>
      <c r="K6" s="82"/>
      <c r="L6" s="82"/>
      <c r="M6" s="91"/>
    </row>
    <row r="7" spans="1:13" ht="15.6" customHeight="1" x14ac:dyDescent="0.25">
      <c r="A7" s="94"/>
      <c r="B7" s="92"/>
      <c r="C7" s="92"/>
      <c r="D7" s="93"/>
      <c r="E7" s="82"/>
      <c r="F7" s="82"/>
      <c r="G7" s="82"/>
      <c r="H7" s="82"/>
      <c r="I7" s="82"/>
      <c r="J7" s="82"/>
      <c r="K7" s="82"/>
      <c r="L7" s="82"/>
      <c r="M7" s="91"/>
    </row>
    <row r="8" spans="1:13" ht="15.6" customHeight="1" x14ac:dyDescent="0.25">
      <c r="A8" s="95" t="s">
        <v>114</v>
      </c>
      <c r="B8" s="89"/>
      <c r="C8" s="89"/>
      <c r="D8" s="90"/>
      <c r="E8" s="76"/>
      <c r="F8" s="76"/>
      <c r="G8" s="76"/>
      <c r="H8" s="76"/>
      <c r="I8" s="76"/>
      <c r="J8" s="76"/>
      <c r="K8" s="76"/>
      <c r="L8" s="76"/>
      <c r="M8" s="87"/>
    </row>
    <row r="9" spans="1:13" ht="15.6" customHeight="1" thickBot="1" x14ac:dyDescent="0.3">
      <c r="A9" s="96" t="s">
        <v>108</v>
      </c>
      <c r="B9" s="97"/>
      <c r="C9" s="97"/>
      <c r="D9" s="98"/>
      <c r="E9" s="79"/>
      <c r="F9" s="79"/>
      <c r="G9" s="79"/>
      <c r="H9" s="79"/>
      <c r="I9" s="79"/>
      <c r="J9" s="79"/>
      <c r="K9" s="79"/>
      <c r="L9" s="79"/>
      <c r="M9" s="88"/>
    </row>
    <row r="10" spans="1:13" ht="35.25" customHeight="1" x14ac:dyDescent="0.25">
      <c r="A10" s="128"/>
      <c r="B10" s="129" t="s">
        <v>0</v>
      </c>
      <c r="C10" s="130" t="s">
        <v>23</v>
      </c>
      <c r="D10" s="131" t="s">
        <v>24</v>
      </c>
      <c r="E10" s="131" t="s">
        <v>25</v>
      </c>
      <c r="F10" s="131" t="s">
        <v>26</v>
      </c>
      <c r="G10" s="131" t="s">
        <v>27</v>
      </c>
      <c r="H10" s="131" t="s">
        <v>28</v>
      </c>
      <c r="I10" s="131" t="s">
        <v>29</v>
      </c>
      <c r="J10" s="131" t="s">
        <v>30</v>
      </c>
      <c r="K10" s="131" t="s">
        <v>31</v>
      </c>
      <c r="L10" s="135" t="s">
        <v>32</v>
      </c>
      <c r="M10" s="138" t="s">
        <v>101</v>
      </c>
    </row>
    <row r="11" spans="1:13" ht="12" customHeight="1" x14ac:dyDescent="0.25">
      <c r="A11" s="132" t="s">
        <v>115</v>
      </c>
      <c r="B11" s="121"/>
      <c r="C11" s="122"/>
      <c r="D11" s="123"/>
      <c r="E11" s="123"/>
      <c r="F11" s="123"/>
      <c r="G11" s="123"/>
      <c r="H11" s="123"/>
      <c r="I11" s="123"/>
      <c r="J11" s="123"/>
      <c r="K11" s="123"/>
      <c r="L11" s="136"/>
      <c r="M11" s="124"/>
    </row>
    <row r="12" spans="1:13" s="22" customFormat="1" ht="12" customHeight="1" x14ac:dyDescent="0.2">
      <c r="A12" s="110" t="s">
        <v>110</v>
      </c>
      <c r="B12" s="41">
        <v>120</v>
      </c>
      <c r="C12" s="3"/>
      <c r="D12" s="3"/>
      <c r="E12" s="3"/>
      <c r="F12" s="3"/>
      <c r="G12" s="3"/>
      <c r="H12" s="125"/>
      <c r="I12" s="125"/>
      <c r="J12" s="3"/>
      <c r="K12" s="3"/>
      <c r="L12" s="13"/>
      <c r="M12" s="139">
        <v>2</v>
      </c>
    </row>
    <row r="13" spans="1:13" s="22" customFormat="1" ht="12" customHeight="1" x14ac:dyDescent="0.2">
      <c r="A13" s="110" t="s">
        <v>111</v>
      </c>
      <c r="B13" s="41">
        <v>80</v>
      </c>
      <c r="C13" s="3"/>
      <c r="D13" s="3"/>
      <c r="E13" s="3"/>
      <c r="F13" s="3"/>
      <c r="G13" s="3"/>
      <c r="H13" s="3"/>
      <c r="I13" s="3"/>
      <c r="J13" s="126"/>
      <c r="K13" s="126"/>
      <c r="L13" s="137"/>
      <c r="M13" s="139">
        <v>2</v>
      </c>
    </row>
    <row r="14" spans="1:13" s="22" customFormat="1" ht="12" customHeight="1" x14ac:dyDescent="0.2">
      <c r="A14" s="110" t="s">
        <v>98</v>
      </c>
      <c r="B14" s="41">
        <v>90</v>
      </c>
      <c r="C14" s="3"/>
      <c r="D14" s="3"/>
      <c r="E14" s="3"/>
      <c r="F14" s="3"/>
      <c r="G14" s="3"/>
      <c r="H14" s="3"/>
      <c r="I14" s="4"/>
      <c r="J14" s="4"/>
      <c r="K14" s="3"/>
      <c r="L14" s="13"/>
      <c r="M14" s="139">
        <v>2</v>
      </c>
    </row>
    <row r="15" spans="1:13" s="22" customFormat="1" ht="12" customHeight="1" x14ac:dyDescent="0.2">
      <c r="A15" s="110" t="s">
        <v>112</v>
      </c>
      <c r="B15" s="41">
        <v>80</v>
      </c>
      <c r="C15" s="3"/>
      <c r="D15" s="3"/>
      <c r="E15" s="3"/>
      <c r="F15" s="3"/>
      <c r="G15" s="3"/>
      <c r="H15" s="3"/>
      <c r="I15" s="127"/>
      <c r="J15" s="127"/>
      <c r="K15" s="3"/>
      <c r="L15" s="13"/>
      <c r="M15" s="139">
        <v>2</v>
      </c>
    </row>
    <row r="16" spans="1:13" s="22" customFormat="1" ht="12" customHeight="1" thickBot="1" x14ac:dyDescent="0.25">
      <c r="A16" s="110" t="s">
        <v>113</v>
      </c>
      <c r="B16" s="41">
        <v>100</v>
      </c>
      <c r="C16" s="3"/>
      <c r="D16" s="3"/>
      <c r="E16" s="3"/>
      <c r="F16" s="3"/>
      <c r="G16" s="3"/>
      <c r="H16" s="5"/>
      <c r="I16" s="5"/>
      <c r="J16" s="5"/>
      <c r="K16" s="5"/>
      <c r="L16" s="13"/>
      <c r="M16" s="140">
        <v>2</v>
      </c>
    </row>
    <row r="17" spans="1:13" ht="12" customHeight="1" thickBot="1" x14ac:dyDescent="0.3">
      <c r="A17" s="102"/>
      <c r="B17" s="42"/>
      <c r="C17" s="43"/>
      <c r="D17" s="44"/>
      <c r="E17" s="44"/>
      <c r="F17" s="44"/>
      <c r="G17" s="44"/>
      <c r="H17" s="44"/>
      <c r="I17" s="44"/>
      <c r="J17" s="44"/>
      <c r="K17" s="44"/>
      <c r="L17" s="133"/>
      <c r="M17" s="134">
        <f>SUM(M12:M16)</f>
        <v>10</v>
      </c>
    </row>
    <row r="18" spans="1:13" ht="16.149999999999999" customHeight="1" thickBot="1" x14ac:dyDescent="0.3">
      <c r="A18" s="50" t="s">
        <v>92</v>
      </c>
      <c r="B18" s="51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103"/>
    </row>
    <row r="19" spans="1:13" ht="12" customHeight="1" x14ac:dyDescent="0.25">
      <c r="A19" s="104" t="s">
        <v>1</v>
      </c>
      <c r="B19" s="45">
        <v>80</v>
      </c>
      <c r="C19" s="2"/>
      <c r="D19" s="2"/>
      <c r="E19" s="2"/>
      <c r="F19" s="2"/>
      <c r="G19" s="49"/>
      <c r="H19" s="49"/>
      <c r="I19" s="49"/>
      <c r="J19" s="49"/>
      <c r="K19" s="2"/>
      <c r="L19" s="2"/>
      <c r="M19" s="105">
        <v>4</v>
      </c>
    </row>
    <row r="20" spans="1:13" ht="12" customHeight="1" x14ac:dyDescent="0.25">
      <c r="A20" s="106" t="s">
        <v>2</v>
      </c>
      <c r="B20" s="24">
        <v>70</v>
      </c>
      <c r="C20" s="3"/>
      <c r="D20" s="3"/>
      <c r="E20" s="3"/>
      <c r="F20" s="3"/>
      <c r="G20" s="6"/>
      <c r="H20" s="6"/>
      <c r="I20" s="6"/>
      <c r="J20" s="6"/>
      <c r="K20" s="3"/>
      <c r="L20" s="3"/>
      <c r="M20" s="107">
        <v>3</v>
      </c>
    </row>
    <row r="21" spans="1:13" ht="12" customHeight="1" x14ac:dyDescent="0.25">
      <c r="A21" s="106" t="s">
        <v>3</v>
      </c>
      <c r="B21" s="24">
        <v>70</v>
      </c>
      <c r="C21" s="3"/>
      <c r="D21" s="3"/>
      <c r="E21" s="3"/>
      <c r="F21" s="3"/>
      <c r="G21" s="3"/>
      <c r="H21" s="7"/>
      <c r="I21" s="7"/>
      <c r="J21" s="3"/>
      <c r="K21" s="3"/>
      <c r="L21" s="3"/>
      <c r="M21" s="107">
        <v>3</v>
      </c>
    </row>
    <row r="22" spans="1:13" ht="12" customHeight="1" x14ac:dyDescent="0.25">
      <c r="A22" s="106" t="s">
        <v>51</v>
      </c>
      <c r="B22" s="24">
        <v>60</v>
      </c>
      <c r="C22" s="3"/>
      <c r="D22" s="3"/>
      <c r="E22" s="3"/>
      <c r="F22" s="3"/>
      <c r="G22" s="34"/>
      <c r="H22" s="34"/>
      <c r="I22" s="34"/>
      <c r="J22" s="3"/>
      <c r="K22" s="3"/>
      <c r="L22" s="3"/>
      <c r="M22" s="107">
        <v>3</v>
      </c>
    </row>
    <row r="23" spans="1:13" ht="12" customHeight="1" x14ac:dyDescent="0.25">
      <c r="A23" s="106" t="s">
        <v>4</v>
      </c>
      <c r="B23" s="24">
        <v>70</v>
      </c>
      <c r="C23" s="3"/>
      <c r="D23" s="3"/>
      <c r="E23" s="3"/>
      <c r="F23" s="3"/>
      <c r="G23" s="6"/>
      <c r="H23" s="6"/>
      <c r="I23" s="6"/>
      <c r="J23" s="6"/>
      <c r="K23" s="3"/>
      <c r="L23" s="3"/>
      <c r="M23" s="107">
        <v>4</v>
      </c>
    </row>
    <row r="24" spans="1:13" ht="12" customHeight="1" x14ac:dyDescent="0.25">
      <c r="A24" s="106" t="s">
        <v>46</v>
      </c>
      <c r="B24" s="24">
        <v>80</v>
      </c>
      <c r="C24" s="3"/>
      <c r="D24" s="3"/>
      <c r="E24" s="3"/>
      <c r="F24" s="3"/>
      <c r="G24" s="6"/>
      <c r="H24" s="6"/>
      <c r="I24" s="30"/>
      <c r="J24" s="30"/>
      <c r="K24" s="3"/>
      <c r="L24" s="3"/>
      <c r="M24" s="107">
        <v>3</v>
      </c>
    </row>
    <row r="25" spans="1:13" ht="12" customHeight="1" x14ac:dyDescent="0.25">
      <c r="A25" s="106" t="s">
        <v>37</v>
      </c>
      <c r="B25" s="24">
        <v>40</v>
      </c>
      <c r="C25" s="3"/>
      <c r="D25" s="3"/>
      <c r="E25" s="3"/>
      <c r="F25" s="31"/>
      <c r="G25" s="31"/>
      <c r="H25" s="31"/>
      <c r="I25" s="30"/>
      <c r="J25" s="30"/>
      <c r="K25" s="3"/>
      <c r="L25" s="3"/>
      <c r="M25" s="107">
        <v>3</v>
      </c>
    </row>
    <row r="26" spans="1:13" ht="12" customHeight="1" x14ac:dyDescent="0.25">
      <c r="A26" s="106" t="s">
        <v>5</v>
      </c>
      <c r="B26" s="24">
        <v>80</v>
      </c>
      <c r="C26" s="3"/>
      <c r="D26" s="3"/>
      <c r="E26" s="3"/>
      <c r="F26" s="3"/>
      <c r="G26" s="3"/>
      <c r="H26" s="6"/>
      <c r="I26" s="6"/>
      <c r="J26" s="6"/>
      <c r="K26" s="3"/>
      <c r="L26" s="3"/>
      <c r="M26" s="107">
        <v>3</v>
      </c>
    </row>
    <row r="27" spans="1:13" ht="12" customHeight="1" x14ac:dyDescent="0.25">
      <c r="A27" s="106" t="s">
        <v>40</v>
      </c>
      <c r="B27" s="24">
        <v>60</v>
      </c>
      <c r="C27" s="3"/>
      <c r="D27" s="3"/>
      <c r="E27" s="3"/>
      <c r="F27" s="3"/>
      <c r="G27" s="3"/>
      <c r="H27" s="30"/>
      <c r="I27" s="32"/>
      <c r="J27" s="5"/>
      <c r="K27" s="33"/>
      <c r="L27" s="9"/>
      <c r="M27" s="107">
        <v>6</v>
      </c>
    </row>
    <row r="28" spans="1:13" ht="12" customHeight="1" x14ac:dyDescent="0.25">
      <c r="A28" s="106" t="s">
        <v>6</v>
      </c>
      <c r="B28" s="24">
        <v>80</v>
      </c>
      <c r="C28" s="3"/>
      <c r="D28" s="3"/>
      <c r="E28" s="3"/>
      <c r="F28" s="8"/>
      <c r="G28" s="8"/>
      <c r="H28" s="3"/>
      <c r="I28" s="3"/>
      <c r="J28" s="3"/>
      <c r="K28" s="3"/>
      <c r="L28" s="3"/>
      <c r="M28" s="107">
        <v>3</v>
      </c>
    </row>
    <row r="29" spans="1:13" ht="12" customHeight="1" x14ac:dyDescent="0.25">
      <c r="A29" s="106" t="s">
        <v>50</v>
      </c>
      <c r="B29" s="24">
        <v>70</v>
      </c>
      <c r="C29" s="3"/>
      <c r="D29" s="3"/>
      <c r="E29" s="3"/>
      <c r="F29" s="30"/>
      <c r="G29" s="36"/>
      <c r="H29" s="36"/>
      <c r="I29" s="36"/>
      <c r="J29" s="3"/>
      <c r="K29" s="3"/>
      <c r="L29" s="3"/>
      <c r="M29" s="107">
        <v>3</v>
      </c>
    </row>
    <row r="30" spans="1:13" ht="12" customHeight="1" x14ac:dyDescent="0.25">
      <c r="A30" s="106" t="s">
        <v>33</v>
      </c>
      <c r="B30" s="25" t="s">
        <v>34</v>
      </c>
      <c r="C30" s="3"/>
      <c r="D30" s="3"/>
      <c r="E30" s="3"/>
      <c r="F30" s="9"/>
      <c r="G30" s="9"/>
      <c r="H30" s="9"/>
      <c r="I30" s="3"/>
      <c r="J30" s="3"/>
      <c r="K30" s="3"/>
      <c r="L30" s="3"/>
      <c r="M30" s="107">
        <v>6</v>
      </c>
    </row>
    <row r="31" spans="1:13" ht="12" customHeight="1" x14ac:dyDescent="0.25">
      <c r="A31" s="106" t="s">
        <v>7</v>
      </c>
      <c r="B31" s="24">
        <v>110</v>
      </c>
      <c r="C31" s="3"/>
      <c r="D31" s="3"/>
      <c r="E31" s="3"/>
      <c r="F31" s="3"/>
      <c r="G31" s="10"/>
      <c r="H31" s="10"/>
      <c r="I31" s="3"/>
      <c r="J31" s="3"/>
      <c r="K31" s="3"/>
      <c r="L31" s="3"/>
      <c r="M31" s="107">
        <v>6</v>
      </c>
    </row>
    <row r="32" spans="1:13" ht="12" customHeight="1" x14ac:dyDescent="0.25">
      <c r="A32" s="106" t="s">
        <v>8</v>
      </c>
      <c r="B32" s="24">
        <v>45</v>
      </c>
      <c r="C32" s="3"/>
      <c r="D32" s="3"/>
      <c r="E32" s="3"/>
      <c r="F32" s="3"/>
      <c r="G32" s="11"/>
      <c r="H32" s="11"/>
      <c r="I32" s="11"/>
      <c r="J32" s="3"/>
      <c r="K32" s="3"/>
      <c r="L32" s="3"/>
      <c r="M32" s="107">
        <v>6</v>
      </c>
    </row>
    <row r="33" spans="1:13" ht="12" customHeight="1" x14ac:dyDescent="0.25">
      <c r="A33" s="106" t="s">
        <v>9</v>
      </c>
      <c r="B33" s="24">
        <v>50</v>
      </c>
      <c r="C33" s="3"/>
      <c r="D33" s="3"/>
      <c r="E33" s="3"/>
      <c r="F33" s="3"/>
      <c r="G33" s="3"/>
      <c r="H33" s="12"/>
      <c r="I33" s="12"/>
      <c r="J33" s="12"/>
      <c r="K33" s="3"/>
      <c r="L33" s="3"/>
      <c r="M33" s="107">
        <v>8</v>
      </c>
    </row>
    <row r="34" spans="1:13" ht="12" customHeight="1" thickBot="1" x14ac:dyDescent="0.3">
      <c r="A34" s="106" t="s">
        <v>41</v>
      </c>
      <c r="B34" s="24">
        <v>50</v>
      </c>
      <c r="C34" s="3"/>
      <c r="D34" s="3"/>
      <c r="E34" s="21"/>
      <c r="F34" s="21"/>
      <c r="G34" s="21"/>
      <c r="H34" s="32"/>
      <c r="I34" s="32"/>
      <c r="J34" s="32"/>
      <c r="K34" s="32"/>
      <c r="L34" s="3"/>
      <c r="M34" s="109">
        <v>4</v>
      </c>
    </row>
    <row r="35" spans="1:13" ht="12" customHeight="1" thickBot="1" x14ac:dyDescent="0.3">
      <c r="A35" s="108"/>
      <c r="B35" s="47"/>
      <c r="C35" s="21"/>
      <c r="D35" s="21"/>
      <c r="E35" s="21"/>
      <c r="F35" s="21"/>
      <c r="G35" s="21"/>
      <c r="H35" s="48"/>
      <c r="I35" s="48"/>
      <c r="J35" s="48"/>
      <c r="K35" s="48"/>
      <c r="L35" s="21"/>
      <c r="M35" s="119">
        <f>SUM(M19:M34)</f>
        <v>68</v>
      </c>
    </row>
    <row r="36" spans="1:13" ht="12" customHeight="1" thickBot="1" x14ac:dyDescent="0.3">
      <c r="A36" s="50" t="s">
        <v>93</v>
      </c>
      <c r="B36" s="51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103"/>
    </row>
    <row r="37" spans="1:13" ht="12" customHeight="1" thickBot="1" x14ac:dyDescent="0.3">
      <c r="A37" s="104" t="s">
        <v>10</v>
      </c>
      <c r="B37" s="45">
        <v>30</v>
      </c>
      <c r="C37" s="2"/>
      <c r="D37" s="52"/>
      <c r="E37" s="53"/>
      <c r="F37" s="54"/>
      <c r="G37" s="55"/>
      <c r="H37" s="56"/>
      <c r="I37" s="2"/>
      <c r="J37" s="2"/>
      <c r="K37" s="2"/>
      <c r="L37" s="2"/>
      <c r="M37" s="105">
        <v>9</v>
      </c>
    </row>
    <row r="38" spans="1:13" ht="12" customHeight="1" x14ac:dyDescent="0.25">
      <c r="A38" s="106" t="s">
        <v>11</v>
      </c>
      <c r="B38" s="24">
        <v>30</v>
      </c>
      <c r="C38" s="3"/>
      <c r="D38" s="3"/>
      <c r="E38" s="2"/>
      <c r="F38" s="2"/>
      <c r="G38" s="2"/>
      <c r="H38" s="3"/>
      <c r="I38" s="3"/>
      <c r="J38" s="5"/>
      <c r="K38" s="5"/>
      <c r="L38" s="3"/>
      <c r="M38" s="107">
        <v>16</v>
      </c>
    </row>
    <row r="39" spans="1:13" ht="12" customHeight="1" x14ac:dyDescent="0.25">
      <c r="A39" s="106" t="s">
        <v>45</v>
      </c>
      <c r="B39" s="24">
        <v>10</v>
      </c>
      <c r="C39" s="3"/>
      <c r="D39" s="3"/>
      <c r="E39" s="28"/>
      <c r="F39" s="28"/>
      <c r="G39" s="2"/>
      <c r="H39" s="3"/>
      <c r="I39" s="3"/>
      <c r="J39" s="3"/>
      <c r="K39" s="3"/>
      <c r="L39" s="3"/>
      <c r="M39" s="107">
        <v>8</v>
      </c>
    </row>
    <row r="40" spans="1:13" ht="12" customHeight="1" x14ac:dyDescent="0.25">
      <c r="A40" s="106" t="s">
        <v>47</v>
      </c>
      <c r="B40" s="24">
        <v>30</v>
      </c>
      <c r="C40" s="3"/>
      <c r="D40" s="3"/>
      <c r="E40" s="4"/>
      <c r="F40" s="4"/>
      <c r="G40" s="3"/>
      <c r="H40" s="3"/>
      <c r="I40" s="3"/>
      <c r="J40" s="3"/>
      <c r="K40" s="3"/>
      <c r="L40" s="3"/>
      <c r="M40" s="107">
        <v>7</v>
      </c>
    </row>
    <row r="41" spans="1:13" ht="12" customHeight="1" x14ac:dyDescent="0.25">
      <c r="A41" s="110" t="s">
        <v>42</v>
      </c>
      <c r="B41" s="24">
        <v>10</v>
      </c>
      <c r="C41" s="3"/>
      <c r="D41" s="3"/>
      <c r="E41" s="30"/>
      <c r="F41" s="34"/>
      <c r="G41" s="34"/>
      <c r="H41" s="34"/>
      <c r="I41" s="3"/>
      <c r="J41" s="3"/>
      <c r="K41" s="3"/>
      <c r="L41" s="3"/>
      <c r="M41" s="107">
        <v>8</v>
      </c>
    </row>
    <row r="42" spans="1:13" ht="12" customHeight="1" x14ac:dyDescent="0.25">
      <c r="A42" s="106" t="s">
        <v>48</v>
      </c>
      <c r="B42" s="24">
        <v>30</v>
      </c>
      <c r="C42" s="3"/>
      <c r="D42" s="3"/>
      <c r="E42" s="3"/>
      <c r="F42" s="3"/>
      <c r="G42" s="18"/>
      <c r="H42" s="18"/>
      <c r="I42" s="3"/>
      <c r="J42" s="3"/>
      <c r="K42" s="3"/>
      <c r="L42" s="3"/>
      <c r="M42" s="107">
        <v>11</v>
      </c>
    </row>
    <row r="43" spans="1:13" ht="12" customHeight="1" x14ac:dyDescent="0.25">
      <c r="A43" s="106" t="s">
        <v>49</v>
      </c>
      <c r="B43" s="24">
        <v>20</v>
      </c>
      <c r="C43" s="3"/>
      <c r="D43" s="3"/>
      <c r="E43" s="3"/>
      <c r="F43" s="4"/>
      <c r="G43" s="4"/>
      <c r="H43" s="4"/>
      <c r="I43" s="4"/>
      <c r="J43" s="4"/>
      <c r="K43" s="3"/>
      <c r="L43" s="3"/>
      <c r="M43" s="107">
        <v>18</v>
      </c>
    </row>
    <row r="44" spans="1:13" ht="12" customHeight="1" x14ac:dyDescent="0.25">
      <c r="A44" s="108" t="s">
        <v>12</v>
      </c>
      <c r="B44" s="47">
        <v>25</v>
      </c>
      <c r="C44" s="21"/>
      <c r="D44" s="21"/>
      <c r="E44" s="21"/>
      <c r="F44" s="21"/>
      <c r="G44" s="75"/>
      <c r="H44" s="75"/>
      <c r="I44" s="75"/>
      <c r="J44" s="21"/>
      <c r="K44" s="21"/>
      <c r="L44" s="21"/>
      <c r="M44" s="109">
        <v>16</v>
      </c>
    </row>
    <row r="45" spans="1:13" ht="12" customHeight="1" thickBot="1" x14ac:dyDescent="0.3">
      <c r="A45" s="106" t="s">
        <v>43</v>
      </c>
      <c r="B45" s="24">
        <v>15</v>
      </c>
      <c r="C45" s="3"/>
      <c r="D45" s="3"/>
      <c r="E45" s="3"/>
      <c r="F45" s="3"/>
      <c r="G45" s="30"/>
      <c r="H45" s="30"/>
      <c r="I45" s="30"/>
      <c r="J45" s="3"/>
      <c r="K45" s="3"/>
      <c r="L45" s="3"/>
      <c r="M45" s="109">
        <v>16</v>
      </c>
    </row>
    <row r="46" spans="1:13" ht="12" customHeight="1" thickBot="1" x14ac:dyDescent="0.3">
      <c r="A46" s="111"/>
      <c r="B46" s="72"/>
      <c r="C46" s="57"/>
      <c r="D46" s="73"/>
      <c r="E46" s="74"/>
      <c r="F46" s="73"/>
      <c r="G46" s="99"/>
      <c r="H46" s="65"/>
      <c r="I46" s="65"/>
      <c r="J46" s="57"/>
      <c r="K46" s="57"/>
      <c r="L46" s="57"/>
      <c r="M46" s="119">
        <f>SUM(M37:M45)</f>
        <v>109</v>
      </c>
    </row>
    <row r="47" spans="1:13" ht="12" customHeight="1" thickBot="1" x14ac:dyDescent="0.3">
      <c r="A47" s="50" t="s">
        <v>94</v>
      </c>
      <c r="B47" s="61"/>
      <c r="C47" s="46"/>
      <c r="D47" s="62"/>
      <c r="E47" s="46"/>
      <c r="F47" s="46"/>
      <c r="G47" s="63"/>
      <c r="H47" s="46"/>
      <c r="I47" s="46"/>
      <c r="J47" s="46"/>
      <c r="K47" s="46"/>
      <c r="L47" s="46"/>
      <c r="M47" s="103"/>
    </row>
    <row r="48" spans="1:13" ht="12" customHeight="1" x14ac:dyDescent="0.25">
      <c r="A48" s="112" t="s">
        <v>38</v>
      </c>
      <c r="B48" s="59">
        <v>150</v>
      </c>
      <c r="C48" s="40"/>
      <c r="D48" s="40"/>
      <c r="E48" s="40"/>
      <c r="F48" s="40"/>
      <c r="G48" s="60"/>
      <c r="H48" s="60"/>
      <c r="I48" s="60"/>
      <c r="J48" s="40"/>
      <c r="K48" s="40"/>
      <c r="L48" s="40"/>
      <c r="M48" s="113">
        <v>20</v>
      </c>
    </row>
    <row r="49" spans="1:13" ht="12" customHeight="1" x14ac:dyDescent="0.25">
      <c r="A49" s="106" t="s">
        <v>52</v>
      </c>
      <c r="B49" s="24">
        <v>90</v>
      </c>
      <c r="C49" s="3"/>
      <c r="D49" s="3"/>
      <c r="E49" s="3"/>
      <c r="F49" s="27"/>
      <c r="G49" s="27"/>
      <c r="H49" s="3"/>
      <c r="I49" s="3"/>
      <c r="J49" s="3"/>
      <c r="K49" s="3"/>
      <c r="L49" s="3"/>
      <c r="M49" s="107">
        <v>20</v>
      </c>
    </row>
    <row r="50" spans="1:13" ht="12" customHeight="1" x14ac:dyDescent="0.25">
      <c r="A50" s="106" t="s">
        <v>13</v>
      </c>
      <c r="B50" s="24">
        <v>40</v>
      </c>
      <c r="C50" s="3"/>
      <c r="D50" s="3"/>
      <c r="E50" s="3"/>
      <c r="F50" s="3"/>
      <c r="G50" s="27"/>
      <c r="H50" s="27"/>
      <c r="I50" s="3"/>
      <c r="J50" s="3"/>
      <c r="K50" s="3"/>
      <c r="L50" s="3"/>
      <c r="M50" s="107">
        <v>16</v>
      </c>
    </row>
    <row r="51" spans="1:13" ht="12" customHeight="1" x14ac:dyDescent="0.25">
      <c r="A51" s="106" t="s">
        <v>14</v>
      </c>
      <c r="B51" s="24">
        <v>10</v>
      </c>
      <c r="C51" s="19"/>
      <c r="D51" s="19"/>
      <c r="E51" s="3"/>
      <c r="F51" s="3"/>
      <c r="G51" s="3"/>
      <c r="H51" s="3"/>
      <c r="I51" s="3"/>
      <c r="J51" s="3"/>
      <c r="K51" s="3"/>
      <c r="L51" s="3"/>
      <c r="M51" s="107">
        <v>80</v>
      </c>
    </row>
    <row r="52" spans="1:13" ht="12" customHeight="1" x14ac:dyDescent="0.25">
      <c r="A52" s="106" t="s">
        <v>15</v>
      </c>
      <c r="B52" s="24">
        <v>8</v>
      </c>
      <c r="C52" s="3"/>
      <c r="D52" s="20"/>
      <c r="E52" s="3"/>
      <c r="F52" s="3"/>
      <c r="G52" s="3"/>
      <c r="H52" s="3"/>
      <c r="I52" s="3"/>
      <c r="J52" s="3"/>
      <c r="K52" s="3"/>
      <c r="L52" s="3"/>
      <c r="M52" s="107">
        <v>80</v>
      </c>
    </row>
    <row r="53" spans="1:13" ht="12" customHeight="1" x14ac:dyDescent="0.25">
      <c r="A53" s="106" t="s">
        <v>35</v>
      </c>
      <c r="B53" s="24">
        <v>30</v>
      </c>
      <c r="C53" s="19"/>
      <c r="D53" s="19"/>
      <c r="E53" s="3"/>
      <c r="F53" s="3"/>
      <c r="G53" s="3"/>
      <c r="H53" s="3"/>
      <c r="I53" s="3"/>
      <c r="J53" s="3"/>
      <c r="K53" s="3"/>
      <c r="L53" s="3"/>
      <c r="M53" s="107">
        <v>80</v>
      </c>
    </row>
    <row r="54" spans="1:13" ht="12" customHeight="1" x14ac:dyDescent="0.25">
      <c r="A54" s="106" t="s">
        <v>36</v>
      </c>
      <c r="B54" s="24">
        <v>30</v>
      </c>
      <c r="C54" s="19"/>
      <c r="D54" s="19"/>
      <c r="E54" s="3"/>
      <c r="F54" s="3"/>
      <c r="G54" s="3"/>
      <c r="H54" s="3"/>
      <c r="I54" s="3"/>
      <c r="J54" s="3"/>
      <c r="K54" s="3"/>
      <c r="L54" s="3"/>
      <c r="M54" s="107">
        <v>80</v>
      </c>
    </row>
    <row r="55" spans="1:13" ht="12" customHeight="1" x14ac:dyDescent="0.25">
      <c r="A55" s="112" t="s">
        <v>39</v>
      </c>
      <c r="B55" s="24">
        <v>20</v>
      </c>
      <c r="C55" s="9"/>
      <c r="D55" s="9"/>
      <c r="E55" s="3"/>
      <c r="F55" s="3"/>
      <c r="G55" s="3"/>
      <c r="H55" s="3"/>
      <c r="I55" s="3"/>
      <c r="J55" s="3"/>
      <c r="K55" s="3"/>
      <c r="L55" s="3"/>
      <c r="M55" s="107">
        <v>80</v>
      </c>
    </row>
    <row r="56" spans="1:13" ht="12" customHeight="1" thickBot="1" x14ac:dyDescent="0.3">
      <c r="A56" s="106" t="s">
        <v>16</v>
      </c>
      <c r="B56" s="24">
        <v>20</v>
      </c>
      <c r="C56" s="21"/>
      <c r="D56" s="21"/>
      <c r="E56" s="9"/>
      <c r="F56" s="3"/>
      <c r="G56" s="3"/>
      <c r="H56" s="3"/>
      <c r="I56" s="3"/>
      <c r="J56" s="3"/>
      <c r="K56" s="3"/>
      <c r="L56" s="3"/>
      <c r="M56" s="107">
        <v>80</v>
      </c>
    </row>
    <row r="57" spans="1:13" ht="12" customHeight="1" thickBot="1" x14ac:dyDescent="0.3">
      <c r="A57" s="106" t="s">
        <v>44</v>
      </c>
      <c r="B57" s="37">
        <v>15</v>
      </c>
      <c r="C57" s="38"/>
      <c r="D57" s="39"/>
      <c r="E57" s="35"/>
      <c r="F57" s="3"/>
      <c r="G57" s="3"/>
      <c r="H57" s="3"/>
      <c r="I57" s="3"/>
      <c r="J57" s="3"/>
      <c r="K57" s="3"/>
      <c r="L57" s="3"/>
      <c r="M57" s="109">
        <v>80</v>
      </c>
    </row>
    <row r="58" spans="1:13" ht="12" customHeight="1" thickBot="1" x14ac:dyDescent="0.3">
      <c r="A58" s="108"/>
      <c r="B58" s="64"/>
      <c r="C58" s="65"/>
      <c r="D58" s="65"/>
      <c r="E58" s="58"/>
      <c r="F58" s="21"/>
      <c r="G58" s="21"/>
      <c r="H58" s="21"/>
      <c r="I58" s="21"/>
      <c r="J58" s="21"/>
      <c r="K58" s="21"/>
      <c r="L58" s="21"/>
      <c r="M58" s="119">
        <f>SUM(M48:M57)</f>
        <v>616</v>
      </c>
    </row>
    <row r="59" spans="1:13" ht="12" customHeight="1" thickBot="1" x14ac:dyDescent="0.3">
      <c r="A59" s="50" t="s">
        <v>95</v>
      </c>
      <c r="B59" s="68"/>
      <c r="C59" s="46"/>
      <c r="D59" s="46"/>
      <c r="E59" s="63"/>
      <c r="F59" s="46"/>
      <c r="G59" s="46"/>
      <c r="H59" s="46"/>
      <c r="I59" s="46"/>
      <c r="J59" s="46"/>
      <c r="K59" s="46"/>
      <c r="L59" s="46"/>
      <c r="M59" s="103"/>
    </row>
    <row r="60" spans="1:13" ht="12" customHeight="1" thickBot="1" x14ac:dyDescent="0.3">
      <c r="A60" s="104" t="s">
        <v>17</v>
      </c>
      <c r="B60" s="45">
        <v>60</v>
      </c>
      <c r="C60" s="2"/>
      <c r="D60" s="2"/>
      <c r="E60" s="2"/>
      <c r="F60" s="66"/>
      <c r="G60" s="66"/>
      <c r="H60" s="67"/>
      <c r="I60" s="67"/>
      <c r="J60" s="57"/>
      <c r="K60" s="57"/>
      <c r="L60" s="2"/>
      <c r="M60" s="105">
        <v>3</v>
      </c>
    </row>
    <row r="61" spans="1:13" ht="12" customHeight="1" thickBot="1" x14ac:dyDescent="0.3">
      <c r="A61" s="106" t="s">
        <v>18</v>
      </c>
      <c r="B61" s="25" t="s">
        <v>21</v>
      </c>
      <c r="C61" s="3"/>
      <c r="D61" s="3"/>
      <c r="E61" s="3"/>
      <c r="F61" s="3"/>
      <c r="G61" s="13"/>
      <c r="H61" s="14"/>
      <c r="I61" s="15"/>
      <c r="J61" s="15"/>
      <c r="K61" s="16"/>
      <c r="L61" s="17"/>
      <c r="M61" s="107">
        <v>3</v>
      </c>
    </row>
    <row r="62" spans="1:13" ht="12" customHeight="1" x14ac:dyDescent="0.25">
      <c r="A62" s="106" t="s">
        <v>19</v>
      </c>
      <c r="B62" s="25" t="s">
        <v>22</v>
      </c>
      <c r="C62" s="3"/>
      <c r="D62" s="3"/>
      <c r="E62" s="3"/>
      <c r="F62" s="3"/>
      <c r="G62" s="27"/>
      <c r="H62" s="28"/>
      <c r="I62" s="2"/>
      <c r="J62" s="2"/>
      <c r="K62" s="2"/>
      <c r="L62" s="3"/>
      <c r="M62" s="107">
        <v>5</v>
      </c>
    </row>
    <row r="63" spans="1:13" ht="12" customHeight="1" thickBot="1" x14ac:dyDescent="0.3">
      <c r="A63" s="114" t="s">
        <v>20</v>
      </c>
      <c r="B63" s="115">
        <v>70</v>
      </c>
      <c r="C63" s="116"/>
      <c r="D63" s="116"/>
      <c r="E63" s="116"/>
      <c r="F63" s="117"/>
      <c r="G63" s="117"/>
      <c r="H63" s="117"/>
      <c r="I63" s="116"/>
      <c r="J63" s="116"/>
      <c r="K63" s="116"/>
      <c r="L63" s="116"/>
      <c r="M63" s="118">
        <v>9</v>
      </c>
    </row>
    <row r="64" spans="1:13" ht="12" customHeight="1" thickBot="1" x14ac:dyDescent="0.3">
      <c r="A64" s="26"/>
      <c r="B64" s="26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119">
        <f>SUM(M60:M63)</f>
        <v>20</v>
      </c>
    </row>
    <row r="65" spans="1:13" ht="18.600000000000001" customHeight="1" x14ac:dyDescent="0.25">
      <c r="A65" s="70" t="s">
        <v>81</v>
      </c>
      <c r="B65" s="26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9"/>
    </row>
    <row r="66" spans="1:13" ht="13.15" customHeight="1" x14ac:dyDescent="0.25">
      <c r="A66" s="69" t="s">
        <v>104</v>
      </c>
      <c r="B66" s="26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9"/>
    </row>
    <row r="67" spans="1:13" ht="13.15" customHeight="1" x14ac:dyDescent="0.25">
      <c r="A67" s="69" t="s">
        <v>105</v>
      </c>
      <c r="B67" s="26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9"/>
    </row>
    <row r="68" spans="1:13" ht="13.15" customHeight="1" x14ac:dyDescent="0.25">
      <c r="A68" s="69" t="s">
        <v>109</v>
      </c>
      <c r="B68" s="26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9"/>
    </row>
    <row r="69" spans="1:13" ht="13.15" customHeight="1" x14ac:dyDescent="0.25">
      <c r="A69" s="71" t="s">
        <v>107</v>
      </c>
      <c r="B69" s="26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9"/>
    </row>
    <row r="70" spans="1:13" ht="13.15" customHeight="1" x14ac:dyDescent="0.25">
      <c r="A70" s="69" t="s">
        <v>106</v>
      </c>
      <c r="B70" s="26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9"/>
    </row>
    <row r="71" spans="1:13" ht="13.15" customHeight="1" x14ac:dyDescent="0.25">
      <c r="A71" s="69"/>
      <c r="B71" s="26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9"/>
    </row>
    <row r="72" spans="1:13" s="22" customFormat="1" ht="13.15" customHeight="1" x14ac:dyDescent="0.2">
      <c r="A72" s="26" t="s">
        <v>53</v>
      </c>
      <c r="B72" s="26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9"/>
    </row>
    <row r="73" spans="1:13" s="22" customFormat="1" ht="13.15" customHeight="1" x14ac:dyDescent="0.2">
      <c r="A73" s="26" t="s">
        <v>82</v>
      </c>
      <c r="B73" s="26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9"/>
    </row>
    <row r="74" spans="1:13" s="22" customFormat="1" ht="13.15" customHeight="1" x14ac:dyDescent="0.2">
      <c r="A74" s="26" t="s">
        <v>83</v>
      </c>
      <c r="B74" s="26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9"/>
    </row>
    <row r="75" spans="1:13" s="22" customFormat="1" ht="13.15" customHeight="1" x14ac:dyDescent="0.2">
      <c r="A75" s="22" t="s">
        <v>54</v>
      </c>
      <c r="B75" s="26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9"/>
    </row>
    <row r="76" spans="1:13" s="22" customFormat="1" ht="13.15" customHeight="1" x14ac:dyDescent="0.2">
      <c r="A76" s="22" t="s">
        <v>84</v>
      </c>
      <c r="B76" s="26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1:13" s="22" customFormat="1" ht="13.15" customHeight="1" x14ac:dyDescent="0.2">
      <c r="A77" s="22" t="s">
        <v>55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1:13" s="22" customFormat="1" ht="13.15" customHeight="1" x14ac:dyDescent="0.2">
      <c r="A78" s="22" t="s">
        <v>56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1:13" s="22" customFormat="1" ht="13.15" customHeight="1" x14ac:dyDescent="0.2">
      <c r="A79" s="22" t="s">
        <v>99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1:13" s="22" customFormat="1" ht="13.15" customHeight="1" x14ac:dyDescent="0.2">
      <c r="A80" s="22" t="s">
        <v>57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1:12" s="22" customFormat="1" ht="13.15" customHeight="1" x14ac:dyDescent="0.2"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1:12" s="22" customFormat="1" ht="13.15" customHeight="1" x14ac:dyDescent="0.2">
      <c r="A82" s="22" t="s">
        <v>58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 s="22" customFormat="1" ht="13.15" customHeight="1" x14ac:dyDescent="0.2">
      <c r="A83" s="22" t="s">
        <v>85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 s="22" customFormat="1" ht="13.15" customHeight="1" x14ac:dyDescent="0.2">
      <c r="A84" s="22" t="s">
        <v>88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 s="22" customFormat="1" ht="13.15" customHeight="1" x14ac:dyDescent="0.2">
      <c r="A85" s="22" t="s">
        <v>89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 s="22" customFormat="1" ht="13.15" customHeight="1" x14ac:dyDescent="0.2">
      <c r="A86" s="22" t="s">
        <v>59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 s="22" customFormat="1" ht="13.15" customHeight="1" x14ac:dyDescent="0.2">
      <c r="A87" s="22" t="s">
        <v>60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 s="22" customFormat="1" ht="13.15" customHeight="1" x14ac:dyDescent="0.2">
      <c r="A88" s="22" t="s">
        <v>86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 s="22" customFormat="1" ht="13.15" customHeight="1" x14ac:dyDescent="0.2">
      <c r="A89" s="22" t="s">
        <v>96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 s="22" customFormat="1" ht="13.15" customHeight="1" x14ac:dyDescent="0.2">
      <c r="A90" s="22" t="s">
        <v>87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 s="22" customFormat="1" ht="13.15" customHeight="1" x14ac:dyDescent="0.2">
      <c r="A91" s="22" t="s">
        <v>61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 s="22" customFormat="1" ht="13.15" customHeight="1" x14ac:dyDescent="0.2"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 s="22" customFormat="1" ht="13.15" customHeight="1" x14ac:dyDescent="0.2">
      <c r="A93" s="120" t="s">
        <v>62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 s="22" customFormat="1" ht="13.15" customHeight="1" x14ac:dyDescent="0.2">
      <c r="A94" s="22" t="s">
        <v>63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 s="22" customFormat="1" ht="13.15" customHeight="1" x14ac:dyDescent="0.2">
      <c r="A95" s="22" t="s">
        <v>64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 s="22" customFormat="1" ht="13.15" customHeight="1" x14ac:dyDescent="0.2">
      <c r="A96" s="22" t="s">
        <v>65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 s="22" customFormat="1" ht="13.15" customHeight="1" x14ac:dyDescent="0.2"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 s="22" customFormat="1" ht="13.15" customHeight="1" x14ac:dyDescent="0.2">
      <c r="A98" s="120" t="s">
        <v>66</v>
      </c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 s="22" customFormat="1" ht="13.15" customHeight="1" x14ac:dyDescent="0.2">
      <c r="A99" s="22" t="s">
        <v>67</v>
      </c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 s="22" customFormat="1" ht="13.15" customHeight="1" x14ac:dyDescent="0.2">
      <c r="A100" s="22" t="s">
        <v>68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 s="22" customFormat="1" ht="13.15" customHeight="1" x14ac:dyDescent="0.2">
      <c r="A101" s="22" t="s">
        <v>69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 s="22" customFormat="1" ht="13.15" customHeight="1" x14ac:dyDescent="0.2">
      <c r="A102" s="22" t="s">
        <v>70</v>
      </c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 s="22" customFormat="1" ht="13.15" customHeight="1" x14ac:dyDescent="0.2">
      <c r="A103" s="22" t="s">
        <v>71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 s="22" customFormat="1" ht="13.15" customHeight="1" x14ac:dyDescent="0.2">
      <c r="A104" s="22" t="s">
        <v>72</v>
      </c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 s="22" customFormat="1" ht="13.15" customHeight="1" x14ac:dyDescent="0.2">
      <c r="A105" s="22" t="s">
        <v>73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 s="22" customFormat="1" ht="13.15" customHeight="1" x14ac:dyDescent="0.2"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 s="22" customFormat="1" ht="13.15" customHeight="1" x14ac:dyDescent="0.2">
      <c r="A107" s="120" t="s">
        <v>74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 s="22" customFormat="1" ht="13.15" customHeight="1" x14ac:dyDescent="0.2">
      <c r="A108" s="22" t="s">
        <v>75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 s="22" customFormat="1" ht="13.15" customHeight="1" x14ac:dyDescent="0.2">
      <c r="A109" s="22" t="s">
        <v>76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 s="22" customFormat="1" ht="13.15" customHeight="1" x14ac:dyDescent="0.2">
      <c r="A110" s="22" t="s">
        <v>77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 s="22" customFormat="1" ht="13.15" customHeight="1" x14ac:dyDescent="0.2">
      <c r="A111" s="22" t="s">
        <v>78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 s="22" customFormat="1" ht="13.15" customHeight="1" x14ac:dyDescent="0.2">
      <c r="A112" s="22" t="s">
        <v>90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 s="22" customFormat="1" ht="13.15" customHeight="1" x14ac:dyDescent="0.2">
      <c r="A113" s="22" t="s">
        <v>79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 s="22" customFormat="1" ht="13.15" customHeight="1" x14ac:dyDescent="0.2">
      <c r="A114" s="22" t="s">
        <v>80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 s="22" customFormat="1" ht="12" x14ac:dyDescent="0.2"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 s="22" customFormat="1" ht="12" x14ac:dyDescent="0.2">
      <c r="A116" s="22" t="s">
        <v>91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 s="22" customFormat="1" ht="12" x14ac:dyDescent="0.2"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 s="22" customFormat="1" ht="12" x14ac:dyDescent="0.2"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</sheetData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 Závodný</cp:lastModifiedBy>
  <cp:lastPrinted>2020-03-05T10:11:40Z</cp:lastPrinted>
  <dcterms:created xsi:type="dcterms:W3CDTF">2016-06-11T15:32:27Z</dcterms:created>
  <dcterms:modified xsi:type="dcterms:W3CDTF">2025-01-20T10:04:28Z</dcterms:modified>
</cp:coreProperties>
</file>